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28800" windowHeight="12340" tabRatio="500"/>
  </bookViews>
  <sheets>
    <sheet name="Лист1" sheetId="1" r:id="rId1"/>
  </sheets>
  <calcPr calcId="130407" calcOnSave="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8" i="1"/>
  <c r="A21"/>
</calcChain>
</file>

<file path=xl/sharedStrings.xml><?xml version="1.0" encoding="utf-8"?>
<sst xmlns="http://schemas.openxmlformats.org/spreadsheetml/2006/main" count="83" uniqueCount="53">
  <si>
    <r>
      <t>Table S4.</t>
    </r>
    <r>
      <rPr>
        <sz val="12"/>
        <color indexed="8"/>
        <rFont val="Times New Roman"/>
      </rPr>
      <t xml:space="preserve"> Main functional clusters of differentially expressed genes in cells transduced by the vector carrying the </t>
    </r>
    <r>
      <rPr>
        <i/>
        <sz val="12"/>
        <color indexed="8"/>
        <rFont val="Times New Roman"/>
      </rPr>
      <t>NRAS</t>
    </r>
    <r>
      <rPr>
        <sz val="12"/>
        <color indexed="8"/>
        <rFont val="Times New Roman"/>
      </rPr>
      <t xml:space="preserve"> gene with the Q61R mutation relative to cells transduced by the vector carrying the wild type </t>
    </r>
    <r>
      <rPr>
        <i/>
        <sz val="12"/>
        <color indexed="8"/>
        <rFont val="Times New Roman"/>
      </rPr>
      <t>NRAS</t>
    </r>
    <r>
      <rPr>
        <sz val="12"/>
        <color indexed="8"/>
        <rFont val="Times New Roman"/>
      </rPr>
      <t xml:space="preserve"> gene (obtained using DAVID bioinformatics resources)</t>
    </r>
  </si>
  <si>
    <t>Category</t>
  </si>
  <si>
    <t>Term</t>
  </si>
  <si>
    <t>Count</t>
  </si>
  <si>
    <t>Cell junction</t>
  </si>
  <si>
    <t>Synapse</t>
  </si>
  <si>
    <t>GPI-anchor</t>
  </si>
  <si>
    <t>Integrin</t>
  </si>
  <si>
    <t>Calmodulin-binding</t>
  </si>
  <si>
    <t>SH3 domain</t>
  </si>
  <si>
    <t>INTERPRO</t>
  </si>
  <si>
    <t>SMART</t>
  </si>
  <si>
    <t>Antiviral defense</t>
  </si>
  <si>
    <t>PValue</t>
  </si>
  <si>
    <t>Fold Enrichment</t>
  </si>
  <si>
    <t>KEGG  pathway</t>
  </si>
  <si>
    <t>Up keywords</t>
  </si>
  <si>
    <t>GO term BP direct</t>
  </si>
  <si>
    <t>GO term CC direct</t>
  </si>
  <si>
    <t>Up seq feature</t>
  </si>
  <si>
    <t>GO term MF direct</t>
  </si>
  <si>
    <t>Enrichment Score</t>
  </si>
  <si>
    <t>propeptide: Removed in mature form</t>
  </si>
  <si>
    <t>lipid moiety-binding region: GPI-anchor amidated serine</t>
  </si>
  <si>
    <t>region of interest: Calmodulin-binding</t>
  </si>
  <si>
    <t>domain: SH3</t>
  </si>
  <si>
    <t>repeat: TNFR-Cys 3</t>
  </si>
  <si>
    <t>repeat: TNFR-Cys 2</t>
  </si>
  <si>
    <t>repeat: TNFR-Cys 1</t>
  </si>
  <si>
    <t>repeat: TNFR-Cys 4</t>
  </si>
  <si>
    <t>Focal adhesion: hsa04510</t>
  </si>
  <si>
    <t>PI3K-Akt signaling pathway: hsa04151</t>
  </si>
  <si>
    <t>ECM-receptor interaction: hsa04512</t>
  </si>
  <si>
    <t>Dilated cardiomyopathy: hsa05414</t>
  </si>
  <si>
    <t>Hypertrophic cardiomyopathy (HCM): hsa05410</t>
  </si>
  <si>
    <t>Arrhythmogenic right ventricular cardiomyopathy (ARVC): hsa05412</t>
  </si>
  <si>
    <t>Src homology-3 domain: IPR001452</t>
  </si>
  <si>
    <t>SH3: SM00326</t>
  </si>
  <si>
    <t>TNFR/NGFR cysteine-rich region: IPR001368</t>
  </si>
  <si>
    <t>TNFR: SM00208</t>
  </si>
  <si>
    <t>Response to virus GO: 0009615</t>
  </si>
  <si>
    <t>Cell junction GO:0030054</t>
  </si>
  <si>
    <t>Anchored component of membrane GO:0031225</t>
  </si>
  <si>
    <t>Integrin complex GO:0008305</t>
  </si>
  <si>
    <t>Calmodulin binding GO:0005516</t>
  </si>
  <si>
    <t>Tumor necrosis factor-activated receptor activity GO:0005031</t>
  </si>
  <si>
    <t>Tumor necrosis factor-mediated signaling pathway GO:0033209</t>
  </si>
  <si>
    <t>Apoptotic signaling pathway GO:0097190</t>
  </si>
  <si>
    <t>Type I interferon signaling pathway GO:0060337</t>
  </si>
  <si>
    <t>Negative regulation of viral genome replication GO:0045071</t>
  </si>
  <si>
    <t>Positive regulation of endothelial cell migration GO:0010595</t>
  </si>
  <si>
    <t>Positive regulation of endothelial cell proliferation GO:0001938</t>
  </si>
  <si>
    <t>Vascular endothelial growth factor receptor signaling pathway GO:0048010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</si>
</sst>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sz val="12"/>
      <color indexed="8"/>
      <name val="Calibri"/>
      <family val="2"/>
    </font>
    <font>
      <b/>
      <sz val="12"/>
      <color indexed="8"/>
      <name val="Times New Roman"/>
    </font>
    <font>
      <sz val="12"/>
      <color indexed="8"/>
      <name val="Times New Roman"/>
    </font>
    <font>
      <i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1" fontId="0" fillId="0" borderId="3" xfId="0" applyNumberForma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1" fontId="0" fillId="0" borderId="6" xfId="0" applyNumberFormat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1" fontId="0" fillId="0" borderId="9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4" fillId="0" borderId="0" xfId="0" applyNumberFormat="1" applyFont="1" applyAlignment="1">
      <alignment horizontal="center" vertical="center" wrapText="1"/>
    </xf>
    <xf numFmtId="11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43"/>
  <sheetViews>
    <sheetView tabSelected="1" workbookViewId="0">
      <selection activeCell="J12" sqref="J12"/>
    </sheetView>
  </sheetViews>
  <sheetFormatPr baseColWidth="10" defaultColWidth="11" defaultRowHeight="15"/>
  <cols>
    <col min="1" max="1" width="10.33203125" style="19" customWidth="1"/>
    <col min="2" max="2" width="42.33203125" style="24" customWidth="1"/>
    <col min="3" max="3" width="16.33203125" style="19" customWidth="1"/>
    <col min="4" max="4" width="6" style="21" bestFit="1" customWidth="1"/>
    <col min="5" max="5" width="10.33203125" style="22" customWidth="1"/>
    <col min="6" max="6" width="8.1640625" style="23" bestFit="1" customWidth="1"/>
  </cols>
  <sheetData>
    <row r="1" spans="1:6">
      <c r="A1" s="31" t="s">
        <v>0</v>
      </c>
    </row>
    <row r="2" spans="1:6" s="30" customFormat="1" ht="45">
      <c r="A2" s="26" t="s">
        <v>21</v>
      </c>
      <c r="B2" s="26" t="s">
        <v>2</v>
      </c>
      <c r="C2" s="26" t="s">
        <v>1</v>
      </c>
      <c r="D2" s="27" t="s">
        <v>3</v>
      </c>
      <c r="E2" s="28" t="s">
        <v>14</v>
      </c>
      <c r="F2" s="29" t="s">
        <v>13</v>
      </c>
    </row>
    <row r="3" spans="1:6">
      <c r="A3" s="3">
        <v>5.35</v>
      </c>
      <c r="B3" s="7" t="s">
        <v>32</v>
      </c>
      <c r="C3" s="4" t="s">
        <v>15</v>
      </c>
      <c r="D3" s="8">
        <v>23</v>
      </c>
      <c r="E3" s="9">
        <v>3.8057950191570802</v>
      </c>
      <c r="F3" s="10">
        <v>6.4127051453168002E-8</v>
      </c>
    </row>
    <row r="4" spans="1:6">
      <c r="A4" s="2"/>
      <c r="B4" s="11" t="s">
        <v>30</v>
      </c>
      <c r="C4" s="5" t="s">
        <v>15</v>
      </c>
      <c r="D4" s="12">
        <v>32</v>
      </c>
      <c r="E4" s="13">
        <v>2.2362459546925502</v>
      </c>
      <c r="F4" s="14">
        <v>2.9546880888446501E-5</v>
      </c>
    </row>
    <row r="5" spans="1:6">
      <c r="A5" s="1"/>
      <c r="B5" s="15" t="s">
        <v>31</v>
      </c>
      <c r="C5" s="6" t="s">
        <v>15</v>
      </c>
      <c r="D5" s="16">
        <v>45</v>
      </c>
      <c r="E5" s="17">
        <v>1.8777173913043399</v>
      </c>
      <c r="F5" s="18">
        <v>4.82277196143719E-5</v>
      </c>
    </row>
    <row r="6" spans="1:6">
      <c r="A6" s="3">
        <v>4.3499999999999996</v>
      </c>
      <c r="B6" s="7" t="s">
        <v>4</v>
      </c>
      <c r="C6" s="4" t="s">
        <v>16</v>
      </c>
      <c r="D6" s="8">
        <v>72</v>
      </c>
      <c r="E6" s="9">
        <v>1.85257946554149</v>
      </c>
      <c r="F6" s="10">
        <v>6.3263979718411101E-7</v>
      </c>
    </row>
    <row r="7" spans="1:6">
      <c r="A7" s="2"/>
      <c r="B7" s="11" t="s">
        <v>5</v>
      </c>
      <c r="C7" s="5" t="s">
        <v>16</v>
      </c>
      <c r="D7" s="12">
        <v>40</v>
      </c>
      <c r="E7" s="13">
        <v>1.9459868335519801</v>
      </c>
      <c r="F7" s="14">
        <v>9.4208961709863997E-5</v>
      </c>
    </row>
    <row r="8" spans="1:6">
      <c r="A8" s="1"/>
      <c r="B8" s="15" t="s">
        <v>41</v>
      </c>
      <c r="C8" s="6" t="s">
        <v>18</v>
      </c>
      <c r="D8" s="16">
        <v>46</v>
      </c>
      <c r="E8" s="17">
        <v>1.6219985527267899</v>
      </c>
      <c r="F8" s="18">
        <v>1.4576906779438601E-3</v>
      </c>
    </row>
    <row r="9" spans="1:6">
      <c r="A9" s="3">
        <v>4.1500000000000004</v>
      </c>
      <c r="B9" s="7" t="s">
        <v>22</v>
      </c>
      <c r="C9" s="4" t="s">
        <v>19</v>
      </c>
      <c r="D9" s="8">
        <v>38</v>
      </c>
      <c r="E9" s="9">
        <v>2.7541543841396399</v>
      </c>
      <c r="F9" s="10">
        <v>3.8736315230268502E-8</v>
      </c>
    </row>
    <row r="10" spans="1:6">
      <c r="A10" s="2"/>
      <c r="B10" s="11" t="s">
        <v>6</v>
      </c>
      <c r="C10" s="5" t="s">
        <v>16</v>
      </c>
      <c r="D10" s="12">
        <v>23</v>
      </c>
      <c r="E10" s="13">
        <v>2.9157842865502399</v>
      </c>
      <c r="F10" s="14">
        <v>1.1432935811043801E-5</v>
      </c>
    </row>
    <row r="11" spans="1:6">
      <c r="A11" s="2"/>
      <c r="B11" s="11" t="s">
        <v>42</v>
      </c>
      <c r="C11" s="5" t="s">
        <v>18</v>
      </c>
      <c r="D11" s="12">
        <v>16</v>
      </c>
      <c r="E11" s="13">
        <v>2.2916424338640899</v>
      </c>
      <c r="F11" s="14">
        <v>4.0132638213410503E-3</v>
      </c>
    </row>
    <row r="12" spans="1:6" ht="30">
      <c r="A12" s="1"/>
      <c r="B12" s="15" t="s">
        <v>23</v>
      </c>
      <c r="C12" s="6" t="s">
        <v>19</v>
      </c>
      <c r="D12" s="16">
        <v>9</v>
      </c>
      <c r="E12" s="17">
        <v>2.8108188044831799</v>
      </c>
      <c r="F12" s="18">
        <v>1.3652054873891199E-2</v>
      </c>
    </row>
    <row r="13" spans="1:6">
      <c r="A13" s="3">
        <v>4.1500000000000004</v>
      </c>
      <c r="B13" s="7" t="s">
        <v>7</v>
      </c>
      <c r="C13" s="4" t="s">
        <v>16</v>
      </c>
      <c r="D13" s="8">
        <v>14</v>
      </c>
      <c r="E13" s="9">
        <v>5.40335677449601</v>
      </c>
      <c r="F13" s="10">
        <v>9.1855003005968997E-7</v>
      </c>
    </row>
    <row r="14" spans="1:6">
      <c r="A14" s="2"/>
      <c r="B14" s="11" t="s">
        <v>43</v>
      </c>
      <c r="C14" s="5" t="s">
        <v>18</v>
      </c>
      <c r="D14" s="12">
        <v>9</v>
      </c>
      <c r="E14" s="13">
        <v>5.3949082297217199</v>
      </c>
      <c r="F14" s="14">
        <v>1.58792599245545E-4</v>
      </c>
    </row>
    <row r="15" spans="1:6">
      <c r="A15" s="2"/>
      <c r="B15" s="11" t="s">
        <v>33</v>
      </c>
      <c r="C15" s="5" t="s">
        <v>15</v>
      </c>
      <c r="D15" s="12">
        <v>17</v>
      </c>
      <c r="E15" s="13">
        <v>2.91344246031746</v>
      </c>
      <c r="F15" s="14">
        <v>1.7288185444914799E-4</v>
      </c>
    </row>
    <row r="16" spans="1:6">
      <c r="A16" s="2"/>
      <c r="B16" s="11" t="s">
        <v>34</v>
      </c>
      <c r="C16" s="5" t="s">
        <v>15</v>
      </c>
      <c r="D16" s="12">
        <v>16</v>
      </c>
      <c r="E16" s="13">
        <v>2.95299145299145</v>
      </c>
      <c r="F16" s="14">
        <v>2.45805917956163E-4</v>
      </c>
    </row>
    <row r="17" spans="1:6" ht="30">
      <c r="A17" s="1"/>
      <c r="B17" s="15" t="s">
        <v>35</v>
      </c>
      <c r="C17" s="6" t="s">
        <v>15</v>
      </c>
      <c r="D17" s="16">
        <v>15</v>
      </c>
      <c r="E17" s="17">
        <v>3.0413732394366102</v>
      </c>
      <c r="F17" s="18">
        <v>2.9979563343862501E-4</v>
      </c>
    </row>
    <row r="18" spans="1:6">
      <c r="A18" s="3">
        <v>3.66</v>
      </c>
      <c r="B18" s="7" t="s">
        <v>8</v>
      </c>
      <c r="C18" s="4" t="s">
        <v>16</v>
      </c>
      <c r="D18" s="8">
        <v>23</v>
      </c>
      <c r="E18" s="9">
        <v>2.6280424161670002</v>
      </c>
      <c r="F18" s="10">
        <v>5.9396538227476699E-5</v>
      </c>
    </row>
    <row r="19" spans="1:6">
      <c r="A19" s="2"/>
      <c r="B19" s="11" t="s">
        <v>44</v>
      </c>
      <c r="C19" s="5" t="s">
        <v>20</v>
      </c>
      <c r="D19" s="12">
        <v>27</v>
      </c>
      <c r="E19" s="13">
        <v>2.2707828894269499</v>
      </c>
      <c r="F19" s="14">
        <v>1.3660467679031801E-4</v>
      </c>
    </row>
    <row r="20" spans="1:6">
      <c r="A20" s="1"/>
      <c r="B20" s="15" t="s">
        <v>24</v>
      </c>
      <c r="C20" s="6" t="s">
        <v>19</v>
      </c>
      <c r="D20" s="16">
        <v>11</v>
      </c>
      <c r="E20" s="17">
        <v>3.3740979696673099</v>
      </c>
      <c r="F20" s="18">
        <v>1.31199899265082E-3</v>
      </c>
    </row>
    <row r="21" spans="1:6">
      <c r="A21" s="3" t="str">
        <f>"3,40"</f>
        <v>3,40</v>
      </c>
      <c r="B21" s="7" t="s">
        <v>9</v>
      </c>
      <c r="C21" s="4" t="s">
        <v>16</v>
      </c>
      <c r="D21" s="8">
        <v>28</v>
      </c>
      <c r="E21" s="9">
        <v>2.261870277696</v>
      </c>
      <c r="F21" s="10">
        <v>1.14429499678708E-4</v>
      </c>
    </row>
    <row r="22" spans="1:6">
      <c r="A22" s="2"/>
      <c r="B22" s="11" t="s">
        <v>25</v>
      </c>
      <c r="C22" s="5" t="s">
        <v>19</v>
      </c>
      <c r="D22" s="12">
        <v>24</v>
      </c>
      <c r="E22" s="13">
        <v>2.3557338551859099</v>
      </c>
      <c r="F22" s="14">
        <v>2.1313603288218699E-4</v>
      </c>
    </row>
    <row r="23" spans="1:6">
      <c r="A23" s="2"/>
      <c r="B23" s="11" t="s">
        <v>36</v>
      </c>
      <c r="C23" s="5" t="s">
        <v>10</v>
      </c>
      <c r="D23" s="12">
        <v>28</v>
      </c>
      <c r="E23" s="13">
        <v>2.11886646279306</v>
      </c>
      <c r="F23" s="14">
        <v>3.25684001956573E-4</v>
      </c>
    </row>
    <row r="24" spans="1:6">
      <c r="A24" s="1"/>
      <c r="B24" s="15" t="s">
        <v>37</v>
      </c>
      <c r="C24" s="6" t="s">
        <v>11</v>
      </c>
      <c r="D24" s="16">
        <v>26</v>
      </c>
      <c r="E24" s="17">
        <v>1.85574575597569</v>
      </c>
      <c r="F24" s="18">
        <v>3.28771058837119E-3</v>
      </c>
    </row>
    <row r="25" spans="1:6">
      <c r="A25" s="3">
        <v>2.97</v>
      </c>
      <c r="B25" s="7" t="s">
        <v>26</v>
      </c>
      <c r="C25" s="4" t="s">
        <v>19</v>
      </c>
      <c r="D25" s="8">
        <v>8</v>
      </c>
      <c r="E25" s="9">
        <v>5.7257420091324196</v>
      </c>
      <c r="F25" s="10">
        <v>3.18993388528498E-4</v>
      </c>
    </row>
    <row r="26" spans="1:6" ht="30">
      <c r="A26" s="2"/>
      <c r="B26" s="11" t="s">
        <v>45</v>
      </c>
      <c r="C26" s="5" t="s">
        <v>20</v>
      </c>
      <c r="D26" s="12">
        <v>8</v>
      </c>
      <c r="E26" s="13">
        <v>5.2984934086628996</v>
      </c>
      <c r="F26" s="14">
        <v>5.0992623021661602E-4</v>
      </c>
    </row>
    <row r="27" spans="1:6">
      <c r="A27" s="2"/>
      <c r="B27" s="11" t="s">
        <v>38</v>
      </c>
      <c r="C27" s="5" t="s">
        <v>10</v>
      </c>
      <c r="D27" s="12">
        <v>8</v>
      </c>
      <c r="E27" s="13">
        <v>5.2790044444444399</v>
      </c>
      <c r="F27" s="14">
        <v>5.3690144271984397E-4</v>
      </c>
    </row>
    <row r="28" spans="1:6">
      <c r="A28" s="2"/>
      <c r="B28" s="11" t="s">
        <v>27</v>
      </c>
      <c r="C28" s="5" t="s">
        <v>19</v>
      </c>
      <c r="D28" s="12">
        <v>8</v>
      </c>
      <c r="E28" s="13">
        <v>5.2853003161222301</v>
      </c>
      <c r="F28" s="14">
        <v>5.4734949601158904E-4</v>
      </c>
    </row>
    <row r="29" spans="1:6">
      <c r="A29" s="2"/>
      <c r="B29" s="11" t="s">
        <v>28</v>
      </c>
      <c r="C29" s="5" t="s">
        <v>19</v>
      </c>
      <c r="D29" s="12">
        <v>8</v>
      </c>
      <c r="E29" s="13">
        <v>5.2853003161222301</v>
      </c>
      <c r="F29" s="14">
        <v>5.4734949601158904E-4</v>
      </c>
    </row>
    <row r="30" spans="1:6">
      <c r="A30" s="2"/>
      <c r="B30" s="11" t="s">
        <v>39</v>
      </c>
      <c r="C30" s="5" t="s">
        <v>11</v>
      </c>
      <c r="D30" s="12">
        <v>8</v>
      </c>
      <c r="E30" s="13">
        <v>5.1141622171370402</v>
      </c>
      <c r="F30" s="14">
        <v>6.0567920254316E-4</v>
      </c>
    </row>
    <row r="31" spans="1:6" ht="30">
      <c r="A31" s="2"/>
      <c r="B31" s="11" t="s">
        <v>46</v>
      </c>
      <c r="C31" s="5" t="s">
        <v>17</v>
      </c>
      <c r="D31" s="12">
        <v>17</v>
      </c>
      <c r="E31" s="13">
        <v>2.2504059913283401</v>
      </c>
      <c r="F31" s="14">
        <v>3.4406133685677301E-3</v>
      </c>
    </row>
    <row r="32" spans="1:6">
      <c r="A32" s="2"/>
      <c r="B32" s="11" t="s">
        <v>47</v>
      </c>
      <c r="C32" s="5" t="s">
        <v>17</v>
      </c>
      <c r="D32" s="12">
        <v>12</v>
      </c>
      <c r="E32" s="13">
        <v>2.6400786112020902</v>
      </c>
      <c r="F32" s="14">
        <v>5.1900501338093003E-3</v>
      </c>
    </row>
    <row r="33" spans="1:6">
      <c r="A33" s="1"/>
      <c r="B33" s="15" t="s">
        <v>29</v>
      </c>
      <c r="C33" s="6" t="s">
        <v>19</v>
      </c>
      <c r="D33" s="16">
        <v>5</v>
      </c>
      <c r="E33" s="17">
        <v>6.1347235812132999</v>
      </c>
      <c r="F33" s="18">
        <v>7.1237533169012596E-3</v>
      </c>
    </row>
    <row r="34" spans="1:6">
      <c r="A34" s="3">
        <v>2.75</v>
      </c>
      <c r="B34" s="7" t="s">
        <v>48</v>
      </c>
      <c r="C34" s="4" t="s">
        <v>17</v>
      </c>
      <c r="D34" s="8">
        <v>13</v>
      </c>
      <c r="E34" s="9">
        <v>3.17290697674418</v>
      </c>
      <c r="F34" s="10">
        <v>6.5447892326257404E-4</v>
      </c>
    </row>
    <row r="35" spans="1:6">
      <c r="A35" s="2"/>
      <c r="B35" s="11" t="s">
        <v>40</v>
      </c>
      <c r="C35" s="5" t="s">
        <v>17</v>
      </c>
      <c r="D35" s="12">
        <v>17</v>
      </c>
      <c r="E35" s="13">
        <v>2.4140718816067599</v>
      </c>
      <c r="F35" s="14">
        <v>1.6618472323407501E-3</v>
      </c>
    </row>
    <row r="36" spans="1:6">
      <c r="A36" s="2"/>
      <c r="B36" s="11" t="s">
        <v>12</v>
      </c>
      <c r="C36" s="5" t="s">
        <v>16</v>
      </c>
      <c r="D36" s="12">
        <v>16</v>
      </c>
      <c r="E36" s="13">
        <v>2.3955768950967502</v>
      </c>
      <c r="F36" s="14">
        <v>2.6782520538587299E-3</v>
      </c>
    </row>
    <row r="37" spans="1:6" ht="30">
      <c r="A37" s="1"/>
      <c r="B37" s="15" t="s">
        <v>49</v>
      </c>
      <c r="C37" s="6" t="s">
        <v>17</v>
      </c>
      <c r="D37" s="16">
        <v>9</v>
      </c>
      <c r="E37" s="17">
        <v>3.5146046511627902</v>
      </c>
      <c r="F37" s="18">
        <v>3.3488488583331001E-3</v>
      </c>
    </row>
    <row r="38" spans="1:6" ht="30">
      <c r="A38" s="3" t="str">
        <f>"2,40"</f>
        <v>2,40</v>
      </c>
      <c r="B38" s="7" t="s">
        <v>50</v>
      </c>
      <c r="C38" s="4" t="s">
        <v>17</v>
      </c>
      <c r="D38" s="8">
        <v>11</v>
      </c>
      <c r="E38" s="9">
        <v>3.7353286147623801</v>
      </c>
      <c r="F38" s="10">
        <v>5.4023917094717696E-4</v>
      </c>
    </row>
    <row r="39" spans="1:6" ht="30">
      <c r="A39" s="2"/>
      <c r="B39" s="11" t="s">
        <v>51</v>
      </c>
      <c r="C39" s="5" t="s">
        <v>17</v>
      </c>
      <c r="D39" s="12">
        <v>13</v>
      </c>
      <c r="E39" s="13">
        <v>2.9429861813279401</v>
      </c>
      <c r="F39" s="14">
        <v>1.3089496082621501E-3</v>
      </c>
    </row>
    <row r="40" spans="1:6" ht="30">
      <c r="A40" s="1"/>
      <c r="B40" s="15" t="s">
        <v>52</v>
      </c>
      <c r="C40" s="6" t="s">
        <v>17</v>
      </c>
      <c r="D40" s="16">
        <v>9</v>
      </c>
      <c r="E40" s="17">
        <v>1.9525581395348801</v>
      </c>
      <c r="F40" s="18">
        <v>8.8109457365692603E-2</v>
      </c>
    </row>
    <row r="43" spans="1:6">
      <c r="B43" s="20"/>
      <c r="C43" s="25"/>
    </row>
  </sheetData>
  <mergeCells count="9">
    <mergeCell ref="A25:A33"/>
    <mergeCell ref="A34:A37"/>
    <mergeCell ref="A38:A40"/>
    <mergeCell ref="A21:A24"/>
    <mergeCell ref="A3:A5"/>
    <mergeCell ref="A6:A8"/>
    <mergeCell ref="A9:A12"/>
    <mergeCell ref="A13:A17"/>
    <mergeCell ref="A18:A20"/>
  </mergeCells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Анна Чаморовская</cp:lastModifiedBy>
  <dcterms:created xsi:type="dcterms:W3CDTF">2018-08-10T13:37:44Z</dcterms:created>
  <dcterms:modified xsi:type="dcterms:W3CDTF">2019-02-01T12:57:36Z</dcterms:modified>
</cp:coreProperties>
</file>